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4915" windowHeight="1207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72" i="1"/>
  <c r="E71"/>
  <c r="E73"/>
  <c r="E70"/>
  <c r="E68"/>
  <c r="E62"/>
  <c r="E67"/>
  <c r="E66"/>
  <c r="E65"/>
  <c r="E64"/>
  <c r="E61"/>
  <c r="E60"/>
  <c r="E58"/>
  <c r="E57"/>
  <c r="E56"/>
  <c r="E55"/>
  <c r="E53"/>
  <c r="E52"/>
  <c r="E51"/>
  <c r="E50"/>
  <c r="E49"/>
  <c r="E47"/>
  <c r="E34"/>
  <c r="E35"/>
  <c r="E36"/>
  <c r="E37"/>
  <c r="E38"/>
  <c r="E39"/>
  <c r="E40"/>
  <c r="E41"/>
  <c r="E42"/>
  <c r="E43"/>
  <c r="E44"/>
  <c r="E45"/>
  <c r="E46"/>
  <c r="E33"/>
  <c r="E13"/>
  <c r="E22"/>
  <c r="E23"/>
  <c r="E24"/>
  <c r="E25"/>
  <c r="E26"/>
  <c r="E27"/>
  <c r="E28"/>
  <c r="E29"/>
  <c r="E30"/>
  <c r="E21"/>
  <c r="E31" s="1"/>
  <c r="E5"/>
  <c r="E6"/>
  <c r="E7"/>
  <c r="E8"/>
  <c r="E9"/>
  <c r="E10"/>
  <c r="E11"/>
  <c r="E12"/>
  <c r="E14"/>
  <c r="E15"/>
  <c r="E16"/>
  <c r="E17"/>
  <c r="E18"/>
  <c r="E4"/>
  <c r="E19" l="1"/>
</calcChain>
</file>

<file path=xl/sharedStrings.xml><?xml version="1.0" encoding="utf-8"?>
<sst xmlns="http://schemas.openxmlformats.org/spreadsheetml/2006/main" count="103" uniqueCount="96">
  <si>
    <t>Меню</t>
  </si>
  <si>
    <t>23 июля</t>
  </si>
  <si>
    <t>Обед</t>
  </si>
  <si>
    <t>Окрошка, бутерброды</t>
  </si>
  <si>
    <t>напитки</t>
  </si>
  <si>
    <t>Ужин</t>
  </si>
  <si>
    <t>Щи с курицей</t>
  </si>
  <si>
    <t>Макароны с сосисками</t>
  </si>
  <si>
    <t>Чай кофе, печенье</t>
  </si>
  <si>
    <t>салат</t>
  </si>
  <si>
    <t>24 июля</t>
  </si>
  <si>
    <t>Завтрак</t>
  </si>
  <si>
    <t>Каша овсяная</t>
  </si>
  <si>
    <t>Бутерброды с сыром</t>
  </si>
  <si>
    <t>Обед (перекусы)</t>
  </si>
  <si>
    <t>Салат</t>
  </si>
  <si>
    <t>Уха из консервов</t>
  </si>
  <si>
    <t>плов</t>
  </si>
  <si>
    <t>25июля</t>
  </si>
  <si>
    <t>завтрак</t>
  </si>
  <si>
    <t>Закуп</t>
  </si>
  <si>
    <t>Гастрономия</t>
  </si>
  <si>
    <t>Картофель отваренный в мунд</t>
  </si>
  <si>
    <t>огурцы</t>
  </si>
  <si>
    <t>колбаса вареная</t>
  </si>
  <si>
    <t>Отдельно на окрошку и обед</t>
  </si>
  <si>
    <t>яйцо отваренное</t>
  </si>
  <si>
    <t>колбаса ПК</t>
  </si>
  <si>
    <t>Мясной орех (Новоуральск)</t>
  </si>
  <si>
    <t>Сыр твердый</t>
  </si>
  <si>
    <t>Сыр плавленный (350 - 400гр)</t>
  </si>
  <si>
    <t>Масло подс</t>
  </si>
  <si>
    <t>Майонез большой</t>
  </si>
  <si>
    <t>Масло сл</t>
  </si>
  <si>
    <t>Голень куриная замороженная</t>
  </si>
  <si>
    <t>Сосиски в вакууме (400гр)</t>
  </si>
  <si>
    <t>Консервация</t>
  </si>
  <si>
    <t>Тушенка говяжья</t>
  </si>
  <si>
    <t>Ветчина конс</t>
  </si>
  <si>
    <t>Паштет бол</t>
  </si>
  <si>
    <t>Сайра(сардина) в масле</t>
  </si>
  <si>
    <t>Горбуша</t>
  </si>
  <si>
    <t>Кукуруза конс</t>
  </si>
  <si>
    <t>Горошек конс</t>
  </si>
  <si>
    <t>Сгущенка в банке</t>
  </si>
  <si>
    <t>Сгущенка в пачках (большие)</t>
  </si>
  <si>
    <t>Оливки черн б/к</t>
  </si>
  <si>
    <t>Бакалея</t>
  </si>
  <si>
    <t>Макароны</t>
  </si>
  <si>
    <t xml:space="preserve">Соль </t>
  </si>
  <si>
    <t>Сахар рафинад (0,5)</t>
  </si>
  <si>
    <t>Приправа для плова</t>
  </si>
  <si>
    <t>Овсянка</t>
  </si>
  <si>
    <t>Рис</t>
  </si>
  <si>
    <t>Печенье овсяное</t>
  </si>
  <si>
    <t>Пряники (0,5)</t>
  </si>
  <si>
    <t>Конфеты в асс</t>
  </si>
  <si>
    <t>Паста шок Нуттелла</t>
  </si>
  <si>
    <t>Чай в пак (25)</t>
  </si>
  <si>
    <t>Кофе (95гр)</t>
  </si>
  <si>
    <t>Приправа сух бол</t>
  </si>
  <si>
    <t>Итого консервация</t>
  </si>
  <si>
    <t>Итого бакалея</t>
  </si>
  <si>
    <t>Молоко стерилизованное</t>
  </si>
  <si>
    <t>Сникерсы бол</t>
  </si>
  <si>
    <t>Овощи фрукты</t>
  </si>
  <si>
    <t>Картофель</t>
  </si>
  <si>
    <t>Морковь</t>
  </si>
  <si>
    <t>Лук репка</t>
  </si>
  <si>
    <t>Огурцы</t>
  </si>
  <si>
    <t>Помидоры</t>
  </si>
  <si>
    <t>Зелень(лук -2 петрушка- 2 укроп - 2)</t>
  </si>
  <si>
    <t>Капуста</t>
  </si>
  <si>
    <t>Яблоки</t>
  </si>
  <si>
    <t>Груши</t>
  </si>
  <si>
    <t>Итого ОФ</t>
  </si>
  <si>
    <t>Хлеб</t>
  </si>
  <si>
    <t>Черный</t>
  </si>
  <si>
    <t>Батон</t>
  </si>
  <si>
    <t>Итого ХБ</t>
  </si>
  <si>
    <t>Напитки</t>
  </si>
  <si>
    <t>Минералка (1,5)</t>
  </si>
  <si>
    <t>Вода 5л</t>
  </si>
  <si>
    <t>квас(2л)</t>
  </si>
  <si>
    <t>Чай холодный</t>
  </si>
  <si>
    <t>Итого напитки</t>
  </si>
  <si>
    <t>ИТОГО гастрономия</t>
  </si>
  <si>
    <t>пр. стоимость</t>
  </si>
  <si>
    <t>шт, кг</t>
  </si>
  <si>
    <t>Итого</t>
  </si>
  <si>
    <t>Кетчуп</t>
  </si>
  <si>
    <t>Прочее</t>
  </si>
  <si>
    <t>Репиленты от комаров</t>
  </si>
  <si>
    <t>Итого прочее</t>
  </si>
  <si>
    <t>ИТОГО ЗАКУП</t>
  </si>
  <si>
    <t>Туалетная бумага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</si>
</sst>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3" xfId="0" applyFill="1" applyBorder="1"/>
    <xf numFmtId="0" fontId="0" fillId="0" borderId="6" xfId="0" applyFill="1" applyBorder="1"/>
    <xf numFmtId="0" fontId="0" fillId="0" borderId="8" xfId="0" applyFill="1" applyBorder="1"/>
    <xf numFmtId="0" fontId="1" fillId="0" borderId="8" xfId="0" applyFont="1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7" xfId="0" applyFill="1" applyBorder="1"/>
    <xf numFmtId="0" fontId="1" fillId="0" borderId="8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" fillId="0" borderId="3" xfId="0" applyFont="1" applyBorder="1"/>
    <xf numFmtId="0" fontId="1" fillId="0" borderId="14" xfId="0" applyFont="1" applyBorder="1"/>
    <xf numFmtId="0" fontId="1" fillId="0" borderId="23" xfId="0" applyFont="1" applyFill="1" applyBorder="1"/>
    <xf numFmtId="0" fontId="1" fillId="0" borderId="24" xfId="0" applyFont="1" applyBorder="1"/>
    <xf numFmtId="0" fontId="1" fillId="0" borderId="25" xfId="0" applyFont="1" applyBorder="1"/>
    <xf numFmtId="0" fontId="0" fillId="0" borderId="14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topLeftCell="A43" workbookViewId="0">
      <selection activeCell="J72" sqref="J72"/>
    </sheetView>
  </sheetViews>
  <sheetFormatPr defaultRowHeight="15"/>
  <cols>
    <col min="1" max="1" width="22.140625" bestFit="1" customWidth="1"/>
    <col min="2" max="2" width="38.28515625" customWidth="1"/>
    <col min="4" max="4" width="13.7109375" bestFit="1" customWidth="1"/>
  </cols>
  <sheetData>
    <row r="1" spans="1:5" ht="15.75" thickBot="1">
      <c r="A1" s="1" t="s">
        <v>0</v>
      </c>
      <c r="B1" t="s">
        <v>20</v>
      </c>
    </row>
    <row r="2" spans="1:5" ht="15.75" thickBot="1">
      <c r="A2" s="12" t="s">
        <v>1</v>
      </c>
      <c r="B2" s="27" t="s">
        <v>21</v>
      </c>
      <c r="C2" s="28" t="s">
        <v>88</v>
      </c>
      <c r="D2" s="28" t="s">
        <v>87</v>
      </c>
      <c r="E2" s="29" t="s">
        <v>89</v>
      </c>
    </row>
    <row r="3" spans="1:5">
      <c r="A3" s="3" t="s">
        <v>2</v>
      </c>
      <c r="B3" s="30" t="s">
        <v>25</v>
      </c>
      <c r="C3" s="5"/>
      <c r="D3" s="5"/>
      <c r="E3" s="6"/>
    </row>
    <row r="4" spans="1:5">
      <c r="A4" s="3" t="s">
        <v>3</v>
      </c>
      <c r="B4" s="7" t="s">
        <v>22</v>
      </c>
      <c r="C4" s="2">
        <v>1.2</v>
      </c>
      <c r="D4" s="2">
        <v>60</v>
      </c>
      <c r="E4" s="8">
        <f>D4*C4</f>
        <v>72</v>
      </c>
    </row>
    <row r="5" spans="1:5">
      <c r="A5" s="3" t="s">
        <v>4</v>
      </c>
      <c r="B5" s="7" t="s">
        <v>23</v>
      </c>
      <c r="C5" s="2">
        <v>0.8</v>
      </c>
      <c r="D5" s="2">
        <v>65</v>
      </c>
      <c r="E5" s="8">
        <f t="shared" ref="E5:E18" si="0">D5*C5</f>
        <v>52</v>
      </c>
    </row>
    <row r="6" spans="1:5">
      <c r="A6" s="3" t="s">
        <v>5</v>
      </c>
      <c r="B6" s="7" t="s">
        <v>24</v>
      </c>
      <c r="C6" s="2">
        <v>1.2</v>
      </c>
      <c r="D6" s="2">
        <v>300</v>
      </c>
      <c r="E6" s="8">
        <f t="shared" si="0"/>
        <v>360</v>
      </c>
    </row>
    <row r="7" spans="1:5" ht="15.75" thickBot="1">
      <c r="A7" s="3" t="s">
        <v>9</v>
      </c>
      <c r="B7" s="9" t="s">
        <v>26</v>
      </c>
      <c r="C7" s="10">
        <v>1</v>
      </c>
      <c r="D7" s="10">
        <v>55</v>
      </c>
      <c r="E7" s="11">
        <f t="shared" si="0"/>
        <v>55</v>
      </c>
    </row>
    <row r="8" spans="1:5">
      <c r="A8" s="3" t="s">
        <v>6</v>
      </c>
      <c r="B8" s="22" t="s">
        <v>27</v>
      </c>
      <c r="C8" s="23">
        <v>1.2</v>
      </c>
      <c r="D8" s="23">
        <v>450</v>
      </c>
      <c r="E8" s="24">
        <f t="shared" si="0"/>
        <v>540</v>
      </c>
    </row>
    <row r="9" spans="1:5">
      <c r="A9" s="3" t="s">
        <v>7</v>
      </c>
      <c r="B9" s="7" t="s">
        <v>28</v>
      </c>
      <c r="C9" s="2">
        <v>1.5</v>
      </c>
      <c r="D9" s="2">
        <v>350</v>
      </c>
      <c r="E9" s="8">
        <f t="shared" si="0"/>
        <v>525</v>
      </c>
    </row>
    <row r="10" spans="1:5" ht="15.75" thickBot="1">
      <c r="A10" s="13" t="s">
        <v>8</v>
      </c>
      <c r="B10" s="7" t="s">
        <v>29</v>
      </c>
      <c r="C10" s="2">
        <v>2</v>
      </c>
      <c r="D10" s="2">
        <v>420</v>
      </c>
      <c r="E10" s="8">
        <f t="shared" si="0"/>
        <v>840</v>
      </c>
    </row>
    <row r="11" spans="1:5">
      <c r="A11" s="12" t="s">
        <v>10</v>
      </c>
      <c r="B11" s="7" t="s">
        <v>30</v>
      </c>
      <c r="C11" s="2">
        <v>4</v>
      </c>
      <c r="D11" s="2">
        <v>120</v>
      </c>
      <c r="E11" s="8">
        <f t="shared" si="0"/>
        <v>480</v>
      </c>
    </row>
    <row r="12" spans="1:5">
      <c r="A12" s="3" t="s">
        <v>11</v>
      </c>
      <c r="B12" s="7" t="s">
        <v>31</v>
      </c>
      <c r="C12" s="2">
        <v>1</v>
      </c>
      <c r="D12" s="2">
        <v>90</v>
      </c>
      <c r="E12" s="8">
        <f t="shared" si="0"/>
        <v>90</v>
      </c>
    </row>
    <row r="13" spans="1:5">
      <c r="A13" s="3" t="s">
        <v>12</v>
      </c>
      <c r="B13" s="7" t="s">
        <v>90</v>
      </c>
      <c r="C13" s="2">
        <v>1</v>
      </c>
      <c r="D13" s="2">
        <v>50</v>
      </c>
      <c r="E13" s="8">
        <f t="shared" si="0"/>
        <v>50</v>
      </c>
    </row>
    <row r="14" spans="1:5">
      <c r="A14" s="3" t="s">
        <v>13</v>
      </c>
      <c r="B14" s="7" t="s">
        <v>32</v>
      </c>
      <c r="C14" s="2">
        <v>3</v>
      </c>
      <c r="D14" s="2">
        <v>50</v>
      </c>
      <c r="E14" s="8">
        <f t="shared" si="0"/>
        <v>150</v>
      </c>
    </row>
    <row r="15" spans="1:5">
      <c r="A15" s="3" t="s">
        <v>8</v>
      </c>
      <c r="B15" s="7" t="s">
        <v>33</v>
      </c>
      <c r="C15" s="2">
        <v>1</v>
      </c>
      <c r="D15" s="2">
        <v>90</v>
      </c>
      <c r="E15" s="8">
        <f t="shared" si="0"/>
        <v>90</v>
      </c>
    </row>
    <row r="16" spans="1:5">
      <c r="A16" s="3" t="s">
        <v>14</v>
      </c>
      <c r="B16" s="7" t="s">
        <v>34</v>
      </c>
      <c r="C16" s="2">
        <v>1.5</v>
      </c>
      <c r="D16" s="2">
        <v>180</v>
      </c>
      <c r="E16" s="8">
        <f t="shared" si="0"/>
        <v>270</v>
      </c>
    </row>
    <row r="17" spans="1:5">
      <c r="A17" s="3" t="s">
        <v>5</v>
      </c>
      <c r="B17" s="7" t="s">
        <v>35</v>
      </c>
      <c r="C17" s="2">
        <v>2</v>
      </c>
      <c r="D17" s="2">
        <v>150</v>
      </c>
      <c r="E17" s="8">
        <f t="shared" si="0"/>
        <v>300</v>
      </c>
    </row>
    <row r="18" spans="1:5">
      <c r="A18" s="3" t="s">
        <v>15</v>
      </c>
      <c r="B18" s="7" t="s">
        <v>63</v>
      </c>
      <c r="C18" s="2">
        <v>4</v>
      </c>
      <c r="D18" s="2">
        <v>60</v>
      </c>
      <c r="E18" s="8">
        <f t="shared" si="0"/>
        <v>240</v>
      </c>
    </row>
    <row r="19" spans="1:5" ht="15.75" thickBot="1">
      <c r="A19" s="3" t="s">
        <v>16</v>
      </c>
      <c r="B19" s="9" t="s">
        <v>86</v>
      </c>
      <c r="C19" s="10"/>
      <c r="D19" s="10"/>
      <c r="E19" s="11">
        <f>SUM(E4:E18)</f>
        <v>4114</v>
      </c>
    </row>
    <row r="20" spans="1:5">
      <c r="A20" s="3" t="s">
        <v>17</v>
      </c>
      <c r="B20" s="22" t="s">
        <v>36</v>
      </c>
      <c r="C20" s="23"/>
      <c r="D20" s="23"/>
      <c r="E20" s="24"/>
    </row>
    <row r="21" spans="1:5" ht="15.75" thickBot="1">
      <c r="A21" s="13" t="s">
        <v>8</v>
      </c>
      <c r="B21" s="7" t="s">
        <v>37</v>
      </c>
      <c r="C21" s="2">
        <v>4</v>
      </c>
      <c r="D21" s="2">
        <v>100</v>
      </c>
      <c r="E21" s="8">
        <f>D21*C21</f>
        <v>400</v>
      </c>
    </row>
    <row r="22" spans="1:5">
      <c r="A22" s="12" t="s">
        <v>18</v>
      </c>
      <c r="B22" s="7" t="s">
        <v>38</v>
      </c>
      <c r="C22" s="2">
        <v>4</v>
      </c>
      <c r="D22" s="2">
        <v>100</v>
      </c>
      <c r="E22" s="8">
        <f t="shared" ref="E22:E30" si="1">D22*C22</f>
        <v>400</v>
      </c>
    </row>
    <row r="23" spans="1:5">
      <c r="A23" s="3" t="s">
        <v>19</v>
      </c>
      <c r="B23" s="7" t="s">
        <v>39</v>
      </c>
      <c r="C23" s="2">
        <v>4</v>
      </c>
      <c r="D23" s="2">
        <v>65</v>
      </c>
      <c r="E23" s="8">
        <f t="shared" si="1"/>
        <v>260</v>
      </c>
    </row>
    <row r="24" spans="1:5">
      <c r="A24" s="3" t="s">
        <v>12</v>
      </c>
      <c r="B24" s="7" t="s">
        <v>40</v>
      </c>
      <c r="C24" s="2">
        <v>3</v>
      </c>
      <c r="D24" s="2">
        <v>75</v>
      </c>
      <c r="E24" s="8">
        <f t="shared" si="1"/>
        <v>225</v>
      </c>
    </row>
    <row r="25" spans="1:5">
      <c r="A25" s="3" t="s">
        <v>13</v>
      </c>
      <c r="B25" s="7" t="s">
        <v>41</v>
      </c>
      <c r="C25" s="2">
        <v>3</v>
      </c>
      <c r="D25" s="2">
        <v>75</v>
      </c>
      <c r="E25" s="8">
        <f t="shared" si="1"/>
        <v>225</v>
      </c>
    </row>
    <row r="26" spans="1:5">
      <c r="A26" s="3" t="s">
        <v>8</v>
      </c>
      <c r="B26" s="7" t="s">
        <v>42</v>
      </c>
      <c r="C26" s="2">
        <v>1</v>
      </c>
      <c r="D26" s="2">
        <v>65</v>
      </c>
      <c r="E26" s="8">
        <f t="shared" si="1"/>
        <v>65</v>
      </c>
    </row>
    <row r="27" spans="1:5" ht="15.75" thickBot="1">
      <c r="A27" s="14" t="s">
        <v>14</v>
      </c>
      <c r="B27" s="7" t="s">
        <v>43</v>
      </c>
      <c r="C27" s="2">
        <v>1</v>
      </c>
      <c r="D27" s="2">
        <v>65</v>
      </c>
      <c r="E27" s="8">
        <f t="shared" si="1"/>
        <v>65</v>
      </c>
    </row>
    <row r="28" spans="1:5">
      <c r="B28" s="7" t="s">
        <v>44</v>
      </c>
      <c r="C28" s="2">
        <v>4</v>
      </c>
      <c r="D28" s="2">
        <v>60</v>
      </c>
      <c r="E28" s="8">
        <f t="shared" si="1"/>
        <v>240</v>
      </c>
    </row>
    <row r="29" spans="1:5">
      <c r="B29" s="7" t="s">
        <v>45</v>
      </c>
      <c r="C29" s="2">
        <v>2</v>
      </c>
      <c r="D29" s="2">
        <v>130</v>
      </c>
      <c r="E29" s="8">
        <f t="shared" si="1"/>
        <v>260</v>
      </c>
    </row>
    <row r="30" spans="1:5">
      <c r="B30" s="7" t="s">
        <v>46</v>
      </c>
      <c r="C30" s="2">
        <v>2</v>
      </c>
      <c r="D30" s="2">
        <v>70</v>
      </c>
      <c r="E30" s="8">
        <f t="shared" si="1"/>
        <v>140</v>
      </c>
    </row>
    <row r="31" spans="1:5" ht="15.75" thickBot="1">
      <c r="B31" s="26" t="s">
        <v>61</v>
      </c>
      <c r="C31" s="10"/>
      <c r="D31" s="10"/>
      <c r="E31" s="11">
        <f>SUM(E21:E30)</f>
        <v>2280</v>
      </c>
    </row>
    <row r="32" spans="1:5">
      <c r="B32" s="25" t="s">
        <v>47</v>
      </c>
      <c r="C32" s="23"/>
      <c r="D32" s="23"/>
      <c r="E32" s="24"/>
    </row>
    <row r="33" spans="2:5">
      <c r="B33" s="19" t="s">
        <v>48</v>
      </c>
      <c r="C33" s="2">
        <v>2</v>
      </c>
      <c r="D33" s="2">
        <v>45</v>
      </c>
      <c r="E33" s="8">
        <f>D33*C33</f>
        <v>90</v>
      </c>
    </row>
    <row r="34" spans="2:5">
      <c r="B34" s="19" t="s">
        <v>52</v>
      </c>
      <c r="C34" s="2">
        <v>2</v>
      </c>
      <c r="D34" s="2">
        <v>25</v>
      </c>
      <c r="E34" s="8">
        <f t="shared" ref="E34:E46" si="2">D34*C34</f>
        <v>50</v>
      </c>
    </row>
    <row r="35" spans="2:5">
      <c r="B35" s="19" t="s">
        <v>49</v>
      </c>
      <c r="C35" s="2">
        <v>1</v>
      </c>
      <c r="D35" s="2">
        <v>30</v>
      </c>
      <c r="E35" s="8">
        <f t="shared" si="2"/>
        <v>30</v>
      </c>
    </row>
    <row r="36" spans="2:5">
      <c r="B36" s="19" t="s">
        <v>50</v>
      </c>
      <c r="C36" s="2">
        <v>3</v>
      </c>
      <c r="D36" s="2">
        <v>40</v>
      </c>
      <c r="E36" s="8">
        <f t="shared" si="2"/>
        <v>120</v>
      </c>
    </row>
    <row r="37" spans="2:5">
      <c r="B37" s="19" t="s">
        <v>51</v>
      </c>
      <c r="C37" s="2">
        <v>1</v>
      </c>
      <c r="D37" s="2">
        <v>50</v>
      </c>
      <c r="E37" s="8">
        <f t="shared" si="2"/>
        <v>50</v>
      </c>
    </row>
    <row r="38" spans="2:5">
      <c r="B38" s="19" t="s">
        <v>53</v>
      </c>
      <c r="C38" s="2">
        <v>2</v>
      </c>
      <c r="D38" s="2">
        <v>80</v>
      </c>
      <c r="E38" s="8">
        <f t="shared" si="2"/>
        <v>160</v>
      </c>
    </row>
    <row r="39" spans="2:5">
      <c r="B39" s="19" t="s">
        <v>54</v>
      </c>
      <c r="C39" s="2">
        <v>2</v>
      </c>
      <c r="D39" s="2">
        <v>70</v>
      </c>
      <c r="E39" s="8">
        <f t="shared" si="2"/>
        <v>140</v>
      </c>
    </row>
    <row r="40" spans="2:5">
      <c r="B40" s="19" t="s">
        <v>55</v>
      </c>
      <c r="C40" s="2">
        <v>2</v>
      </c>
      <c r="D40" s="2">
        <v>70</v>
      </c>
      <c r="E40" s="8">
        <f t="shared" si="2"/>
        <v>140</v>
      </c>
    </row>
    <row r="41" spans="2:5">
      <c r="B41" s="19" t="s">
        <v>56</v>
      </c>
      <c r="C41" s="2">
        <v>1</v>
      </c>
      <c r="D41" s="2">
        <v>250</v>
      </c>
      <c r="E41" s="8">
        <f t="shared" si="2"/>
        <v>250</v>
      </c>
    </row>
    <row r="42" spans="2:5">
      <c r="B42" s="19" t="s">
        <v>57</v>
      </c>
      <c r="C42" s="2">
        <v>1</v>
      </c>
      <c r="D42" s="2">
        <v>230</v>
      </c>
      <c r="E42" s="8">
        <f t="shared" si="2"/>
        <v>230</v>
      </c>
    </row>
    <row r="43" spans="2:5">
      <c r="B43" s="19" t="s">
        <v>58</v>
      </c>
      <c r="C43" s="2">
        <v>2</v>
      </c>
      <c r="D43" s="2">
        <v>70</v>
      </c>
      <c r="E43" s="8">
        <f t="shared" si="2"/>
        <v>140</v>
      </c>
    </row>
    <row r="44" spans="2:5">
      <c r="B44" s="19" t="s">
        <v>59</v>
      </c>
      <c r="C44" s="2">
        <v>1</v>
      </c>
      <c r="D44" s="2">
        <v>160</v>
      </c>
      <c r="E44" s="8">
        <f t="shared" si="2"/>
        <v>160</v>
      </c>
    </row>
    <row r="45" spans="2:5">
      <c r="B45" s="19" t="s">
        <v>60</v>
      </c>
      <c r="C45" s="2">
        <v>1</v>
      </c>
      <c r="D45" s="2">
        <v>120</v>
      </c>
      <c r="E45" s="8">
        <f t="shared" si="2"/>
        <v>120</v>
      </c>
    </row>
    <row r="46" spans="2:5">
      <c r="B46" s="19" t="s">
        <v>64</v>
      </c>
      <c r="C46" s="2">
        <v>8</v>
      </c>
      <c r="D46" s="2">
        <v>45</v>
      </c>
      <c r="E46" s="8">
        <f t="shared" si="2"/>
        <v>360</v>
      </c>
    </row>
    <row r="47" spans="2:5" ht="15.75" thickBot="1">
      <c r="B47" s="21" t="s">
        <v>62</v>
      </c>
      <c r="C47" s="10"/>
      <c r="D47" s="10"/>
      <c r="E47" s="11">
        <f>SUM(E33:E46)</f>
        <v>2040</v>
      </c>
    </row>
    <row r="48" spans="2:5">
      <c r="B48" s="22" t="s">
        <v>65</v>
      </c>
      <c r="C48" s="23"/>
      <c r="D48" s="23"/>
      <c r="E48" s="24"/>
    </row>
    <row r="49" spans="2:5">
      <c r="B49" s="7" t="s">
        <v>66</v>
      </c>
      <c r="C49" s="2">
        <v>3</v>
      </c>
      <c r="D49" s="2">
        <v>60</v>
      </c>
      <c r="E49" s="8">
        <f t="shared" ref="E49:E53" si="3">D49*C49</f>
        <v>180</v>
      </c>
    </row>
    <row r="50" spans="2:5">
      <c r="B50" s="7" t="s">
        <v>67</v>
      </c>
      <c r="C50" s="2">
        <v>1.5</v>
      </c>
      <c r="D50" s="2">
        <v>60</v>
      </c>
      <c r="E50" s="8">
        <f t="shared" si="3"/>
        <v>90</v>
      </c>
    </row>
    <row r="51" spans="2:5">
      <c r="B51" s="7" t="s">
        <v>68</v>
      </c>
      <c r="C51" s="2">
        <v>1.5</v>
      </c>
      <c r="D51" s="2">
        <v>45</v>
      </c>
      <c r="E51" s="8">
        <f t="shared" si="3"/>
        <v>67.5</v>
      </c>
    </row>
    <row r="52" spans="2:5">
      <c r="B52" s="7" t="s">
        <v>69</v>
      </c>
      <c r="C52" s="2">
        <v>2.5</v>
      </c>
      <c r="D52" s="2">
        <v>65</v>
      </c>
      <c r="E52" s="8">
        <f t="shared" si="3"/>
        <v>162.5</v>
      </c>
    </row>
    <row r="53" spans="2:5">
      <c r="B53" s="7" t="s">
        <v>70</v>
      </c>
      <c r="C53" s="2">
        <v>2</v>
      </c>
      <c r="D53" s="2">
        <v>90</v>
      </c>
      <c r="E53" s="8">
        <f t="shared" si="3"/>
        <v>180</v>
      </c>
    </row>
    <row r="54" spans="2:5">
      <c r="B54" s="7" t="s">
        <v>71</v>
      </c>
      <c r="C54" s="2"/>
      <c r="D54" s="2"/>
      <c r="E54" s="8">
        <v>150</v>
      </c>
    </row>
    <row r="55" spans="2:5">
      <c r="B55" s="7" t="s">
        <v>72</v>
      </c>
      <c r="C55" s="2">
        <v>1</v>
      </c>
      <c r="D55" s="2">
        <v>45</v>
      </c>
      <c r="E55" s="8">
        <f t="shared" ref="E55:E57" si="4">D55*C55</f>
        <v>45</v>
      </c>
    </row>
    <row r="56" spans="2:5">
      <c r="B56" s="7" t="s">
        <v>73</v>
      </c>
      <c r="C56" s="2">
        <v>3</v>
      </c>
      <c r="D56" s="2">
        <v>120</v>
      </c>
      <c r="E56" s="8">
        <f t="shared" si="4"/>
        <v>360</v>
      </c>
    </row>
    <row r="57" spans="2:5">
      <c r="B57" s="7" t="s">
        <v>74</v>
      </c>
      <c r="C57" s="2">
        <v>2</v>
      </c>
      <c r="D57" s="2">
        <v>130</v>
      </c>
      <c r="E57" s="8">
        <f t="shared" si="4"/>
        <v>260</v>
      </c>
    </row>
    <row r="58" spans="2:5" ht="15.75" thickBot="1">
      <c r="B58" s="31" t="s">
        <v>75</v>
      </c>
      <c r="C58" s="16"/>
      <c r="D58" s="16"/>
      <c r="E58" s="17">
        <f>SUM(E49:E57)</f>
        <v>1495</v>
      </c>
    </row>
    <row r="59" spans="2:5">
      <c r="B59" s="4" t="s">
        <v>76</v>
      </c>
      <c r="C59" s="5"/>
      <c r="D59" s="5"/>
      <c r="E59" s="6"/>
    </row>
    <row r="60" spans="2:5">
      <c r="B60" s="7" t="s">
        <v>77</v>
      </c>
      <c r="C60" s="2">
        <v>5</v>
      </c>
      <c r="D60" s="2">
        <v>30</v>
      </c>
      <c r="E60" s="8">
        <f t="shared" ref="E60:E61" si="5">D60*C60</f>
        <v>150</v>
      </c>
    </row>
    <row r="61" spans="2:5">
      <c r="B61" s="7" t="s">
        <v>78</v>
      </c>
      <c r="C61" s="2">
        <v>5</v>
      </c>
      <c r="D61" s="2">
        <v>30</v>
      </c>
      <c r="E61" s="8">
        <f t="shared" si="5"/>
        <v>150</v>
      </c>
    </row>
    <row r="62" spans="2:5" ht="15.75" thickBot="1">
      <c r="B62" s="15" t="s">
        <v>79</v>
      </c>
      <c r="C62" s="16"/>
      <c r="D62" s="16"/>
      <c r="E62" s="17">
        <f>SUM(E60:E61)</f>
        <v>300</v>
      </c>
    </row>
    <row r="63" spans="2:5">
      <c r="B63" s="4" t="s">
        <v>80</v>
      </c>
      <c r="C63" s="5"/>
      <c r="D63" s="5"/>
      <c r="E63" s="6"/>
    </row>
    <row r="64" spans="2:5">
      <c r="B64" s="7" t="s">
        <v>81</v>
      </c>
      <c r="C64" s="2">
        <v>12</v>
      </c>
      <c r="D64" s="2">
        <v>30</v>
      </c>
      <c r="E64" s="8">
        <f t="shared" ref="E64:E67" si="6">D64*C64</f>
        <v>360</v>
      </c>
    </row>
    <row r="65" spans="2:5">
      <c r="B65" s="7" t="s">
        <v>82</v>
      </c>
      <c r="C65" s="2">
        <v>5</v>
      </c>
      <c r="D65" s="2">
        <v>35</v>
      </c>
      <c r="E65" s="8">
        <f t="shared" si="6"/>
        <v>175</v>
      </c>
    </row>
    <row r="66" spans="2:5">
      <c r="B66" s="7" t="s">
        <v>83</v>
      </c>
      <c r="C66" s="2">
        <v>2</v>
      </c>
      <c r="D66" s="2">
        <v>65</v>
      </c>
      <c r="E66" s="8">
        <f t="shared" si="6"/>
        <v>130</v>
      </c>
    </row>
    <row r="67" spans="2:5">
      <c r="B67" s="7" t="s">
        <v>84</v>
      </c>
      <c r="C67" s="2">
        <v>2</v>
      </c>
      <c r="D67" s="2">
        <v>70</v>
      </c>
      <c r="E67" s="8">
        <f t="shared" si="6"/>
        <v>140</v>
      </c>
    </row>
    <row r="68" spans="2:5" ht="15.75" thickBot="1">
      <c r="B68" s="15" t="s">
        <v>85</v>
      </c>
      <c r="C68" s="16"/>
      <c r="D68" s="16"/>
      <c r="E68" s="17">
        <f>SUM(E64:E67)</f>
        <v>805</v>
      </c>
    </row>
    <row r="69" spans="2:5">
      <c r="B69" s="18" t="s">
        <v>91</v>
      </c>
      <c r="C69" s="5"/>
      <c r="D69" s="5"/>
      <c r="E69" s="6"/>
    </row>
    <row r="70" spans="2:5">
      <c r="B70" s="19" t="s">
        <v>92</v>
      </c>
      <c r="C70" s="2">
        <v>2</v>
      </c>
      <c r="D70" s="2">
        <v>130</v>
      </c>
      <c r="E70" s="8">
        <f>D70*C70</f>
        <v>260</v>
      </c>
    </row>
    <row r="71" spans="2:5">
      <c r="B71" s="35" t="s">
        <v>95</v>
      </c>
      <c r="C71" s="16">
        <v>2</v>
      </c>
      <c r="D71" s="16">
        <v>20</v>
      </c>
      <c r="E71" s="8">
        <f>D71*C71</f>
        <v>40</v>
      </c>
    </row>
    <row r="72" spans="2:5" ht="15.75" thickBot="1">
      <c r="B72" s="20" t="s">
        <v>93</v>
      </c>
      <c r="C72" s="10"/>
      <c r="D72" s="10"/>
      <c r="E72" s="11">
        <f>SUM(E70:E71)</f>
        <v>300</v>
      </c>
    </row>
    <row r="73" spans="2:5" s="1" customFormat="1" ht="15.75" thickBot="1">
      <c r="B73" s="32" t="s">
        <v>94</v>
      </c>
      <c r="C73" s="33"/>
      <c r="D73" s="33"/>
      <c r="E73" s="34">
        <f>E72+E68+E62+E58+E47+E31+E19</f>
        <v>11334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Uniland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2017-07-20T08:49:03Z</dcterms:created>
  <dcterms:modified xsi:type="dcterms:W3CDTF">2017-07-20T09:24:39Z</dcterms:modified>
</cp:coreProperties>
</file>