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2" i="1" l="1"/>
  <c r="E51" i="1"/>
  <c r="E50" i="1"/>
  <c r="E49" i="1"/>
  <c r="E8" i="1"/>
  <c r="E16" i="1"/>
  <c r="E28" i="1"/>
  <c r="E4" i="1"/>
  <c r="E5" i="1"/>
  <c r="E6" i="1"/>
  <c r="E46" i="1" l="1"/>
  <c r="E15" i="1" l="1"/>
  <c r="E45" i="1"/>
  <c r="E44" i="1"/>
  <c r="E41" i="1"/>
  <c r="E40" i="1"/>
  <c r="E37" i="1"/>
  <c r="E36" i="1"/>
  <c r="E35" i="1"/>
  <c r="E34" i="1"/>
  <c r="E33" i="1"/>
  <c r="E32" i="1"/>
  <c r="E31" i="1"/>
  <c r="E27" i="1"/>
  <c r="E26" i="1"/>
  <c r="E20" i="1"/>
  <c r="E21" i="1"/>
  <c r="E22" i="1"/>
  <c r="E23" i="1"/>
  <c r="E24" i="1"/>
  <c r="E25" i="1"/>
  <c r="E19" i="1"/>
  <c r="E14" i="1"/>
  <c r="E12" i="1"/>
  <c r="E13" i="1"/>
  <c r="E11" i="1"/>
  <c r="E17" i="1" l="1"/>
  <c r="E29" i="1"/>
  <c r="E38" i="1"/>
  <c r="E42" i="1"/>
  <c r="E47" i="1"/>
  <c r="E7" i="1" l="1"/>
  <c r="E9" i="1" l="1"/>
</calcChain>
</file>

<file path=xl/sharedStrings.xml><?xml version="1.0" encoding="utf-8"?>
<sst xmlns="http://schemas.openxmlformats.org/spreadsheetml/2006/main" count="64" uniqueCount="63">
  <si>
    <t>Ужин</t>
  </si>
  <si>
    <t>Пироги</t>
  </si>
  <si>
    <t>Завтрак</t>
  </si>
  <si>
    <t>Каша геркулесовая</t>
  </si>
  <si>
    <t>Закуп</t>
  </si>
  <si>
    <t>Гастрономия</t>
  </si>
  <si>
    <t>Сало</t>
  </si>
  <si>
    <t>Итого гастрономия</t>
  </si>
  <si>
    <t>Консервация</t>
  </si>
  <si>
    <t>Тушенка гов</t>
  </si>
  <si>
    <t>Заправка для борща</t>
  </si>
  <si>
    <t>Итого консервация</t>
  </si>
  <si>
    <t>Бакалея</t>
  </si>
  <si>
    <t>Геркулес</t>
  </si>
  <si>
    <t>Греча</t>
  </si>
  <si>
    <t>Соль</t>
  </si>
  <si>
    <t>Приправа сухая</t>
  </si>
  <si>
    <t>Итого Бакалея</t>
  </si>
  <si>
    <t>Овощи. Фрукты</t>
  </si>
  <si>
    <t>Картофель</t>
  </si>
  <si>
    <t>Морковь</t>
  </si>
  <si>
    <t>Лук</t>
  </si>
  <si>
    <t>Чеснок</t>
  </si>
  <si>
    <t>Яблоки</t>
  </si>
  <si>
    <t>Огурцы</t>
  </si>
  <si>
    <t>Капуста</t>
  </si>
  <si>
    <t>конфеты</t>
  </si>
  <si>
    <t>Итого овощи. Фрукты</t>
  </si>
  <si>
    <t>ХБ</t>
  </si>
  <si>
    <t>Хлеб черный</t>
  </si>
  <si>
    <t>Батон</t>
  </si>
  <si>
    <t>Итого ХБ</t>
  </si>
  <si>
    <t>Напитки</t>
  </si>
  <si>
    <t>Минералка</t>
  </si>
  <si>
    <t>Итого напитки</t>
  </si>
  <si>
    <t>Паштет</t>
  </si>
  <si>
    <t>Всего бюджет</t>
  </si>
  <si>
    <t>Кофе (100)</t>
  </si>
  <si>
    <t>Чай (термос)</t>
  </si>
  <si>
    <t>Обед</t>
  </si>
  <si>
    <t>Греча с мясом и грибами</t>
  </si>
  <si>
    <t>Бутерброды с сыром</t>
  </si>
  <si>
    <t>Борщ, сало</t>
  </si>
  <si>
    <t>Пироги (итого 1.5-2 кг)</t>
  </si>
  <si>
    <t>Бюджет</t>
  </si>
  <si>
    <t>Сервелат</t>
  </si>
  <si>
    <t>Сыр твердый</t>
  </si>
  <si>
    <t>Майонез</t>
  </si>
  <si>
    <t>Чай (20 пак)</t>
  </si>
  <si>
    <t>Сахар рафинад</t>
  </si>
  <si>
    <t>Нарезка сыровяленая</t>
  </si>
  <si>
    <t>Ветчина конс</t>
  </si>
  <si>
    <t>Печенье утреннее</t>
  </si>
  <si>
    <t>Сникерс</t>
  </si>
  <si>
    <t>Чай холодный</t>
  </si>
  <si>
    <t>Сгущенка (пачки)</t>
  </si>
  <si>
    <t>Прочее</t>
  </si>
  <si>
    <t>Балон от клещей -комаров</t>
  </si>
  <si>
    <t>Губки моечные</t>
  </si>
  <si>
    <t>Итого прочее</t>
  </si>
  <si>
    <t>цена</t>
  </si>
  <si>
    <t>Вода 5 л</t>
  </si>
  <si>
    <t>Шампиньоны резаные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</si>
</sst>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" fillId="0" borderId="2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2" xfId="0" applyFill="1" applyBorder="1"/>
    <xf numFmtId="0" fontId="2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0" xfId="0" applyFont="1" applyAlignment="1">
      <alignment horizontal="left" vertical="center" indent="6"/>
    </xf>
    <xf numFmtId="0" fontId="3" fillId="0" borderId="0" xfId="0" applyFont="1"/>
    <xf numFmtId="0" fontId="0" fillId="0" borderId="0" xfId="0" applyFill="1" applyBorder="1"/>
    <xf numFmtId="0" fontId="0" fillId="0" borderId="14" xfId="0" applyFill="1" applyBorder="1"/>
    <xf numFmtId="0" fontId="1" fillId="0" borderId="13" xfId="0" applyFont="1" applyFill="1" applyBorder="1"/>
    <xf numFmtId="0" fontId="1" fillId="0" borderId="7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1" fillId="0" borderId="15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5" xfId="0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0" fontId="2" fillId="0" borderId="20" xfId="0" applyFont="1" applyFill="1" applyBorder="1"/>
    <xf numFmtId="0" fontId="1" fillId="0" borderId="21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activeCell="J25" sqref="J25"/>
    </sheetView>
  </sheetViews>
  <sheetFormatPr defaultRowHeight="15" x14ac:dyDescent="0.25"/>
  <cols>
    <col min="1" max="1" width="24.5703125" bestFit="1" customWidth="1"/>
    <col min="2" max="2" width="35.42578125" customWidth="1"/>
    <col min="5" max="5" width="23.5703125" customWidth="1"/>
  </cols>
  <sheetData>
    <row r="1" spans="1:5" ht="15.75" thickBot="1" x14ac:dyDescent="0.3">
      <c r="B1" s="1" t="s">
        <v>4</v>
      </c>
      <c r="C1" s="2"/>
      <c r="D1" s="2" t="s">
        <v>60</v>
      </c>
      <c r="E1" s="3" t="s">
        <v>44</v>
      </c>
    </row>
    <row r="2" spans="1:5" x14ac:dyDescent="0.25">
      <c r="B2" s="4" t="s">
        <v>5</v>
      </c>
      <c r="C2" s="5"/>
      <c r="D2" s="5"/>
      <c r="E2" s="6"/>
    </row>
    <row r="3" spans="1:5" x14ac:dyDescent="0.25">
      <c r="B3" s="7" t="s">
        <v>43</v>
      </c>
      <c r="C3" s="8"/>
      <c r="D3" s="8"/>
      <c r="E3" s="9">
        <v>500</v>
      </c>
    </row>
    <row r="4" spans="1:5" ht="15.75" thickBot="1" x14ac:dyDescent="0.3">
      <c r="B4" s="7" t="s">
        <v>50</v>
      </c>
      <c r="C4" s="8">
        <v>0.4</v>
      </c>
      <c r="D4" s="8">
        <v>1000</v>
      </c>
      <c r="E4" s="9">
        <f t="shared" ref="E4:E8" si="0">D4*C4</f>
        <v>400</v>
      </c>
    </row>
    <row r="5" spans="1:5" x14ac:dyDescent="0.25">
      <c r="A5" s="34" t="s">
        <v>2</v>
      </c>
      <c r="B5" s="30" t="s">
        <v>45</v>
      </c>
      <c r="C5" s="8">
        <v>0.5</v>
      </c>
      <c r="D5" s="8">
        <v>550</v>
      </c>
      <c r="E5" s="9">
        <f t="shared" si="0"/>
        <v>275</v>
      </c>
    </row>
    <row r="6" spans="1:5" x14ac:dyDescent="0.25">
      <c r="A6" s="35" t="s">
        <v>1</v>
      </c>
      <c r="B6" s="30" t="s">
        <v>46</v>
      </c>
      <c r="C6" s="8">
        <v>1</v>
      </c>
      <c r="D6" s="8">
        <v>500</v>
      </c>
      <c r="E6" s="9">
        <f t="shared" si="0"/>
        <v>500</v>
      </c>
    </row>
    <row r="7" spans="1:5" ht="15.75" thickBot="1" x14ac:dyDescent="0.3">
      <c r="A7" s="36" t="s">
        <v>38</v>
      </c>
      <c r="B7" s="30" t="s">
        <v>6</v>
      </c>
      <c r="C7" s="8">
        <v>0.4</v>
      </c>
      <c r="D7" s="8">
        <v>500</v>
      </c>
      <c r="E7" s="9">
        <f t="shared" si="0"/>
        <v>200</v>
      </c>
    </row>
    <row r="8" spans="1:5" ht="15.75" thickBot="1" x14ac:dyDescent="0.3">
      <c r="A8" s="34" t="s">
        <v>39</v>
      </c>
      <c r="B8" s="31" t="s">
        <v>47</v>
      </c>
      <c r="C8" s="13">
        <v>1</v>
      </c>
      <c r="D8" s="13">
        <v>45</v>
      </c>
      <c r="E8" s="14">
        <f t="shared" si="0"/>
        <v>45</v>
      </c>
    </row>
    <row r="9" spans="1:5" ht="15.75" thickBot="1" x14ac:dyDescent="0.3">
      <c r="A9" s="36" t="s">
        <v>42</v>
      </c>
      <c r="B9" s="32" t="s">
        <v>7</v>
      </c>
      <c r="C9" s="22"/>
      <c r="D9" s="22"/>
      <c r="E9" s="23">
        <f>SUM(E3:E8)</f>
        <v>1920</v>
      </c>
    </row>
    <row r="10" spans="1:5" x14ac:dyDescent="0.25">
      <c r="A10" s="34" t="s">
        <v>0</v>
      </c>
      <c r="B10" s="33" t="s">
        <v>8</v>
      </c>
      <c r="C10" s="5"/>
      <c r="D10" s="5"/>
      <c r="E10" s="6"/>
    </row>
    <row r="11" spans="1:5" ht="15.75" thickBot="1" x14ac:dyDescent="0.3">
      <c r="A11" s="36" t="s">
        <v>40</v>
      </c>
      <c r="B11" s="30" t="s">
        <v>9</v>
      </c>
      <c r="C11" s="8">
        <v>4</v>
      </c>
      <c r="D11" s="8">
        <v>100</v>
      </c>
      <c r="E11" s="9">
        <f>D11*C11</f>
        <v>400</v>
      </c>
    </row>
    <row r="12" spans="1:5" x14ac:dyDescent="0.25">
      <c r="A12" s="34" t="s">
        <v>2</v>
      </c>
      <c r="B12" s="30" t="s">
        <v>55</v>
      </c>
      <c r="C12" s="8">
        <v>3</v>
      </c>
      <c r="D12" s="8">
        <v>80</v>
      </c>
      <c r="E12" s="9">
        <f t="shared" ref="E12:E16" si="1">D12*C12</f>
        <v>240</v>
      </c>
    </row>
    <row r="13" spans="1:5" x14ac:dyDescent="0.25">
      <c r="A13" s="35" t="s">
        <v>3</v>
      </c>
      <c r="B13" s="30" t="s">
        <v>10</v>
      </c>
      <c r="C13" s="8">
        <v>1</v>
      </c>
      <c r="D13" s="8">
        <v>65</v>
      </c>
      <c r="E13" s="9">
        <f t="shared" si="1"/>
        <v>65</v>
      </c>
    </row>
    <row r="14" spans="1:5" ht="15.75" thickBot="1" x14ac:dyDescent="0.3">
      <c r="A14" s="36" t="s">
        <v>41</v>
      </c>
      <c r="B14" s="30" t="s">
        <v>51</v>
      </c>
      <c r="C14" s="8">
        <v>1</v>
      </c>
      <c r="D14" s="8">
        <v>110</v>
      </c>
      <c r="E14" s="9">
        <f t="shared" si="1"/>
        <v>110</v>
      </c>
    </row>
    <row r="15" spans="1:5" x14ac:dyDescent="0.25">
      <c r="B15" s="7" t="s">
        <v>35</v>
      </c>
      <c r="C15" s="8">
        <v>2</v>
      </c>
      <c r="D15" s="8">
        <v>70</v>
      </c>
      <c r="E15" s="9">
        <f t="shared" si="1"/>
        <v>140</v>
      </c>
    </row>
    <row r="16" spans="1:5" ht="15.75" thickBot="1" x14ac:dyDescent="0.3">
      <c r="B16" s="12" t="s">
        <v>62</v>
      </c>
      <c r="C16" s="13">
        <v>1</v>
      </c>
      <c r="D16" s="13">
        <v>110</v>
      </c>
      <c r="E16" s="14">
        <f t="shared" si="1"/>
        <v>110</v>
      </c>
    </row>
    <row r="17" spans="2:5" ht="15.75" thickBot="1" x14ac:dyDescent="0.3">
      <c r="B17" s="21" t="s">
        <v>11</v>
      </c>
      <c r="C17" s="22"/>
      <c r="D17" s="22"/>
      <c r="E17" s="23">
        <f>SUM(E11:E16)</f>
        <v>1065</v>
      </c>
    </row>
    <row r="18" spans="2:5" x14ac:dyDescent="0.25">
      <c r="B18" s="10" t="s">
        <v>12</v>
      </c>
      <c r="C18" s="5"/>
      <c r="D18" s="5"/>
      <c r="E18" s="6"/>
    </row>
    <row r="19" spans="2:5" x14ac:dyDescent="0.25">
      <c r="B19" s="7" t="s">
        <v>13</v>
      </c>
      <c r="C19" s="8">
        <v>1</v>
      </c>
      <c r="D19" s="8">
        <v>25</v>
      </c>
      <c r="E19" s="9">
        <f t="shared" ref="E19:E28" si="2">D19*C19</f>
        <v>25</v>
      </c>
    </row>
    <row r="20" spans="2:5" x14ac:dyDescent="0.25">
      <c r="B20" s="7" t="s">
        <v>14</v>
      </c>
      <c r="C20" s="8">
        <v>1</v>
      </c>
      <c r="D20" s="8">
        <v>80</v>
      </c>
      <c r="E20" s="9">
        <f t="shared" si="2"/>
        <v>80</v>
      </c>
    </row>
    <row r="21" spans="2:5" x14ac:dyDescent="0.25">
      <c r="B21" s="7" t="s">
        <v>48</v>
      </c>
      <c r="C21" s="8">
        <v>1</v>
      </c>
      <c r="D21" s="8">
        <v>70</v>
      </c>
      <c r="E21" s="9">
        <f t="shared" si="2"/>
        <v>70</v>
      </c>
    </row>
    <row r="22" spans="2:5" x14ac:dyDescent="0.25">
      <c r="B22" s="7" t="s">
        <v>37</v>
      </c>
      <c r="C22" s="8">
        <v>1</v>
      </c>
      <c r="D22" s="8">
        <v>140</v>
      </c>
      <c r="E22" s="9">
        <f t="shared" si="2"/>
        <v>140</v>
      </c>
    </row>
    <row r="23" spans="2:5" x14ac:dyDescent="0.25">
      <c r="B23" s="7" t="s">
        <v>49</v>
      </c>
      <c r="C23" s="8">
        <v>0.25</v>
      </c>
      <c r="D23" s="8">
        <v>50</v>
      </c>
      <c r="E23" s="9">
        <f t="shared" si="2"/>
        <v>12.5</v>
      </c>
    </row>
    <row r="24" spans="2:5" x14ac:dyDescent="0.25">
      <c r="B24" s="7" t="s">
        <v>15</v>
      </c>
      <c r="C24" s="8">
        <v>0.2</v>
      </c>
      <c r="D24" s="8">
        <v>10</v>
      </c>
      <c r="E24" s="9">
        <f t="shared" si="2"/>
        <v>2</v>
      </c>
    </row>
    <row r="25" spans="2:5" x14ac:dyDescent="0.25">
      <c r="B25" s="7" t="s">
        <v>16</v>
      </c>
      <c r="C25" s="8">
        <v>1</v>
      </c>
      <c r="D25" s="8">
        <v>115</v>
      </c>
      <c r="E25" s="9">
        <f t="shared" si="2"/>
        <v>115</v>
      </c>
    </row>
    <row r="26" spans="2:5" x14ac:dyDescent="0.25">
      <c r="B26" s="7" t="s">
        <v>52</v>
      </c>
      <c r="C26" s="8">
        <v>2</v>
      </c>
      <c r="D26" s="8">
        <v>110</v>
      </c>
      <c r="E26" s="9">
        <f t="shared" si="2"/>
        <v>220</v>
      </c>
    </row>
    <row r="27" spans="2:5" x14ac:dyDescent="0.25">
      <c r="B27" s="7" t="s">
        <v>26</v>
      </c>
      <c r="C27" s="8">
        <v>0.5</v>
      </c>
      <c r="D27" s="8">
        <v>400</v>
      </c>
      <c r="E27" s="9">
        <f t="shared" si="2"/>
        <v>200</v>
      </c>
    </row>
    <row r="28" spans="2:5" ht="15.75" thickBot="1" x14ac:dyDescent="0.3">
      <c r="B28" s="12" t="s">
        <v>53</v>
      </c>
      <c r="C28" s="13">
        <v>7</v>
      </c>
      <c r="D28" s="13">
        <v>50</v>
      </c>
      <c r="E28" s="14">
        <f t="shared" si="2"/>
        <v>350</v>
      </c>
    </row>
    <row r="29" spans="2:5" ht="15.75" thickBot="1" x14ac:dyDescent="0.3">
      <c r="B29" s="21" t="s">
        <v>17</v>
      </c>
      <c r="C29" s="22"/>
      <c r="D29" s="22"/>
      <c r="E29" s="23">
        <f>SUM(E19:E28)</f>
        <v>1214.5</v>
      </c>
    </row>
    <row r="30" spans="2:5" x14ac:dyDescent="0.25">
      <c r="B30" s="4" t="s">
        <v>18</v>
      </c>
      <c r="C30" s="5"/>
      <c r="D30" s="5"/>
      <c r="E30" s="6"/>
    </row>
    <row r="31" spans="2:5" x14ac:dyDescent="0.25">
      <c r="B31" s="7" t="s">
        <v>19</v>
      </c>
      <c r="C31" s="8">
        <v>0.7</v>
      </c>
      <c r="D31" s="8">
        <v>45</v>
      </c>
      <c r="E31" s="9">
        <f t="shared" ref="E31:E36" si="3">D31*C31</f>
        <v>31.499999999999996</v>
      </c>
    </row>
    <row r="32" spans="2:5" x14ac:dyDescent="0.25">
      <c r="B32" s="7" t="s">
        <v>20</v>
      </c>
      <c r="C32" s="8">
        <v>0.3</v>
      </c>
      <c r="D32" s="8">
        <v>45</v>
      </c>
      <c r="E32" s="9">
        <f t="shared" si="3"/>
        <v>13.5</v>
      </c>
    </row>
    <row r="33" spans="2:5" x14ac:dyDescent="0.25">
      <c r="B33" s="7" t="s">
        <v>21</v>
      </c>
      <c r="C33" s="8">
        <v>0.3</v>
      </c>
      <c r="D33" s="8">
        <v>45</v>
      </c>
      <c r="E33" s="9">
        <f t="shared" si="3"/>
        <v>13.5</v>
      </c>
    </row>
    <row r="34" spans="2:5" x14ac:dyDescent="0.25">
      <c r="B34" s="7" t="s">
        <v>22</v>
      </c>
      <c r="C34" s="8">
        <v>0.1</v>
      </c>
      <c r="D34" s="8">
        <v>200</v>
      </c>
      <c r="E34" s="9">
        <f t="shared" si="3"/>
        <v>20</v>
      </c>
    </row>
    <row r="35" spans="2:5" x14ac:dyDescent="0.25">
      <c r="B35" s="7" t="s">
        <v>23</v>
      </c>
      <c r="C35" s="8">
        <v>1.5</v>
      </c>
      <c r="D35" s="8">
        <v>120</v>
      </c>
      <c r="E35" s="9">
        <f t="shared" si="3"/>
        <v>180</v>
      </c>
    </row>
    <row r="36" spans="2:5" x14ac:dyDescent="0.25">
      <c r="B36" s="7" t="s">
        <v>24</v>
      </c>
      <c r="C36" s="8">
        <v>1</v>
      </c>
      <c r="D36" s="8">
        <v>85</v>
      </c>
      <c r="E36" s="9">
        <f t="shared" si="3"/>
        <v>85</v>
      </c>
    </row>
    <row r="37" spans="2:5" ht="15.75" thickBot="1" x14ac:dyDescent="0.3">
      <c r="B37" s="12" t="s">
        <v>25</v>
      </c>
      <c r="C37" s="13">
        <v>0.7</v>
      </c>
      <c r="D37" s="13">
        <v>30</v>
      </c>
      <c r="E37" s="14">
        <f t="shared" ref="E37" si="4">D37*C37</f>
        <v>21</v>
      </c>
    </row>
    <row r="38" spans="2:5" ht="15.75" thickBot="1" x14ac:dyDescent="0.3">
      <c r="B38" s="24" t="s">
        <v>27</v>
      </c>
      <c r="C38" s="25"/>
      <c r="D38" s="25"/>
      <c r="E38" s="26">
        <f>SUM(E31:E37)</f>
        <v>364.5</v>
      </c>
    </row>
    <row r="39" spans="2:5" x14ac:dyDescent="0.25">
      <c r="B39" s="4" t="s">
        <v>28</v>
      </c>
      <c r="C39" s="5"/>
      <c r="D39" s="5"/>
      <c r="E39" s="6"/>
    </row>
    <row r="40" spans="2:5" x14ac:dyDescent="0.25">
      <c r="B40" s="7" t="s">
        <v>29</v>
      </c>
      <c r="C40" s="8">
        <v>2</v>
      </c>
      <c r="D40" s="8">
        <v>30</v>
      </c>
      <c r="E40" s="9">
        <f>D40*C40</f>
        <v>60</v>
      </c>
    </row>
    <row r="41" spans="2:5" x14ac:dyDescent="0.25">
      <c r="B41" s="7" t="s">
        <v>30</v>
      </c>
      <c r="C41" s="8">
        <v>2</v>
      </c>
      <c r="D41" s="8">
        <v>30</v>
      </c>
      <c r="E41" s="9">
        <f>D41*C41</f>
        <v>60</v>
      </c>
    </row>
    <row r="42" spans="2:5" ht="15.75" thickBot="1" x14ac:dyDescent="0.3">
      <c r="B42" s="20" t="s">
        <v>31</v>
      </c>
      <c r="C42" s="13"/>
      <c r="D42" s="13"/>
      <c r="E42" s="14">
        <f>SUM(E40:E41)</f>
        <v>120</v>
      </c>
    </row>
    <row r="43" spans="2:5" x14ac:dyDescent="0.25">
      <c r="B43" s="4" t="s">
        <v>32</v>
      </c>
      <c r="C43" s="5"/>
      <c r="D43" s="5"/>
      <c r="E43" s="6"/>
    </row>
    <row r="44" spans="2:5" x14ac:dyDescent="0.25">
      <c r="B44" s="7" t="s">
        <v>33</v>
      </c>
      <c r="C44" s="8">
        <v>4</v>
      </c>
      <c r="D44" s="8">
        <v>35</v>
      </c>
      <c r="E44" s="9">
        <f>D44*C44</f>
        <v>140</v>
      </c>
    </row>
    <row r="45" spans="2:5" x14ac:dyDescent="0.25">
      <c r="B45" s="7" t="s">
        <v>54</v>
      </c>
      <c r="C45" s="8">
        <v>2</v>
      </c>
      <c r="D45" s="8">
        <v>80</v>
      </c>
      <c r="E45" s="9">
        <f>D45*C45</f>
        <v>160</v>
      </c>
    </row>
    <row r="46" spans="2:5" ht="15.75" thickBot="1" x14ac:dyDescent="0.3">
      <c r="B46" s="12" t="s">
        <v>61</v>
      </c>
      <c r="C46" s="13">
        <v>5</v>
      </c>
      <c r="D46" s="13">
        <v>35</v>
      </c>
      <c r="E46" s="14">
        <f>D46*C46</f>
        <v>175</v>
      </c>
    </row>
    <row r="47" spans="2:5" ht="15.75" thickBot="1" x14ac:dyDescent="0.3">
      <c r="B47" s="27" t="s">
        <v>34</v>
      </c>
      <c r="C47" s="25"/>
      <c r="D47" s="25"/>
      <c r="E47" s="26">
        <f>SUM(E44:E46)</f>
        <v>475</v>
      </c>
    </row>
    <row r="48" spans="2:5" ht="15.75" thickBot="1" x14ac:dyDescent="0.3">
      <c r="B48" s="19" t="s">
        <v>56</v>
      </c>
      <c r="C48" s="17"/>
      <c r="D48" s="17"/>
      <c r="E48" s="18"/>
    </row>
    <row r="49" spans="2:5" x14ac:dyDescent="0.25">
      <c r="B49" s="10" t="s">
        <v>57</v>
      </c>
      <c r="C49" s="5">
        <v>1</v>
      </c>
      <c r="D49" s="5">
        <v>200</v>
      </c>
      <c r="E49" s="9">
        <f t="shared" ref="E49:E50" si="5">D49*C49</f>
        <v>200</v>
      </c>
    </row>
    <row r="50" spans="2:5" x14ac:dyDescent="0.25">
      <c r="B50" s="7" t="s">
        <v>58</v>
      </c>
      <c r="C50" s="8">
        <v>1</v>
      </c>
      <c r="D50" s="8">
        <v>40</v>
      </c>
      <c r="E50" s="9">
        <f t="shared" si="5"/>
        <v>40</v>
      </c>
    </row>
    <row r="51" spans="2:5" ht="15.75" thickBot="1" x14ac:dyDescent="0.3">
      <c r="B51" s="11" t="s">
        <v>59</v>
      </c>
      <c r="C51" s="13"/>
      <c r="D51" s="13"/>
      <c r="E51" s="14">
        <f>SUM(E49:E50)</f>
        <v>240</v>
      </c>
    </row>
    <row r="52" spans="2:5" ht="15.75" thickBot="1" x14ac:dyDescent="0.3">
      <c r="B52" s="24" t="s">
        <v>36</v>
      </c>
      <c r="C52" s="28"/>
      <c r="D52" s="28"/>
      <c r="E52" s="29">
        <f>E47+E42+E38+E29+E17+E9+E51</f>
        <v>5399</v>
      </c>
    </row>
  </sheetData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workbookViewId="0">
      <selection sqref="A1:M16"/>
    </sheetView>
  </sheetViews>
  <sheetFormatPr defaultRowHeight="15" x14ac:dyDescent="0.25"/>
  <cols>
    <col min="1" max="1" width="36.85546875" bestFit="1" customWidth="1"/>
  </cols>
  <sheetData>
    <row r="3" spans="1:9" x14ac:dyDescent="0.25">
      <c r="D3" s="15"/>
    </row>
    <row r="4" spans="1:9" x14ac:dyDescent="0.25">
      <c r="A4" s="15"/>
      <c r="D4" s="15"/>
      <c r="H4" s="15"/>
    </row>
    <row r="5" spans="1:9" x14ac:dyDescent="0.25">
      <c r="A5" s="15"/>
      <c r="D5" s="15"/>
      <c r="I5" s="15"/>
    </row>
    <row r="6" spans="1:9" x14ac:dyDescent="0.25">
      <c r="A6" s="15"/>
      <c r="D6" s="15"/>
      <c r="I6" s="15"/>
    </row>
    <row r="7" spans="1:9" x14ac:dyDescent="0.25">
      <c r="A7" s="15"/>
      <c r="D7" s="15"/>
    </row>
    <row r="8" spans="1:9" x14ac:dyDescent="0.25">
      <c r="A8" s="15"/>
      <c r="D8" s="15"/>
      <c r="I8" s="15"/>
    </row>
    <row r="9" spans="1:9" x14ac:dyDescent="0.25">
      <c r="A9" s="15"/>
      <c r="D9" s="15"/>
      <c r="I9" s="15"/>
    </row>
    <row r="10" spans="1:9" x14ac:dyDescent="0.25">
      <c r="E10" s="16"/>
    </row>
    <row r="11" spans="1:9" x14ac:dyDescent="0.25">
      <c r="I11" s="15"/>
    </row>
    <row r="12" spans="1:9" x14ac:dyDescent="0.25">
      <c r="I12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Родимов</dc:creator>
  <cp:lastModifiedBy>ashbel</cp:lastModifiedBy>
  <cp:lastPrinted>2017-06-15T11:13:03Z</cp:lastPrinted>
  <dcterms:created xsi:type="dcterms:W3CDTF">2017-06-06T07:48:30Z</dcterms:created>
  <dcterms:modified xsi:type="dcterms:W3CDTF">2018-09-13T09:23:54Z</dcterms:modified>
</cp:coreProperties>
</file>